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70" windowHeight="100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<sst xmlns="http://schemas.openxmlformats.org/spreadsheetml/2006/main" count="50" uniqueCount="41">
  <si>
    <t>Назва команди</t>
  </si>
  <si>
    <t>Час проходження</t>
  </si>
  <si>
    <t>Бальна оцінка ЧП</t>
  </si>
  <si>
    <t>Штрафні бали</t>
  </si>
  <si>
    <t>Результат</t>
  </si>
  <si>
    <t>Місце</t>
  </si>
  <si>
    <t>Навч. заклад/назва гуртка</t>
  </si>
  <si>
    <t>ХМЕЛЬНИЦЬКИЙ ОБЛАСНИЙ ЦЕНТР ТУРИЗМУ І КРАЄЗНАВСТВА УЧНІВСЬКОЇ МОЛОДІ</t>
  </si>
  <si>
    <t>ПРОТОКОЛ РЕЗУЛЬТАТІВ КОМАНД</t>
  </si>
  <si>
    <t>№п/п</t>
  </si>
  <si>
    <t>17 березня 2018 року</t>
  </si>
  <si>
    <t>Урочище "Лезнівський ліс" м. Хмельницький</t>
  </si>
  <si>
    <t>Вертикаль-2</t>
  </si>
  <si>
    <t>ХМЦТКЕУМ</t>
  </si>
  <si>
    <t>Незламні</t>
  </si>
  <si>
    <t>ХОЦТКУМ</t>
  </si>
  <si>
    <t>Азимут</t>
  </si>
  <si>
    <t>Едельвейс</t>
  </si>
  <si>
    <t>Безстрашні</t>
  </si>
  <si>
    <t>Вертикаль-1</t>
  </si>
  <si>
    <t>Dorado</t>
  </si>
  <si>
    <t>Чорні вершники</t>
  </si>
  <si>
    <t>Радісненська ЗОШ, Красилівський р-н</t>
  </si>
  <si>
    <t>Пархомовецька ЗОШ, Хмельницький р-н</t>
  </si>
  <si>
    <t>Компас</t>
  </si>
  <si>
    <t>Полосатіки</t>
  </si>
  <si>
    <t>НВК№6, м.Хмельницький</t>
  </si>
  <si>
    <t>НВК№4, м.Хмельницький</t>
  </si>
  <si>
    <t>Кониняки</t>
  </si>
  <si>
    <t>СЗОШ№29, м.Хмельницький</t>
  </si>
  <si>
    <t>Мандрівник</t>
  </si>
  <si>
    <t>Чепелівська ЗОШ, Красилівський р-н</t>
  </si>
  <si>
    <t>Альфа</t>
  </si>
  <si>
    <t>4 метри</t>
  </si>
  <si>
    <t>Мандри</t>
  </si>
  <si>
    <t>трк "Штурм"-pro</t>
  </si>
  <si>
    <t>Їжачки</t>
  </si>
  <si>
    <t>Non-stop</t>
  </si>
  <si>
    <t>НВК№9, м.Хмельницький</t>
  </si>
  <si>
    <t>Бал. оцінка етапів+азимутальний кросворд</t>
  </si>
  <si>
    <t>Туристсько-краєзнавчий квест, приурочений 100-річчю позашкільної освіти в Україні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</si>
</sst>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  <numFmt numFmtId="16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38" fillId="0" borderId="0" xfId="0" applyNumberFormat="1" applyFont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2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5.8515625" style="0" customWidth="1"/>
    <col min="2" max="2" width="23.28125" style="0" customWidth="1"/>
    <col min="3" max="3" width="33.421875" style="0" customWidth="1"/>
    <col min="4" max="4" width="16.8515625" style="0" bestFit="1" customWidth="1"/>
    <col min="5" max="5" width="14.57421875" style="0" customWidth="1"/>
    <col min="6" max="6" width="13.57421875" style="0" customWidth="1"/>
    <col min="7" max="7" width="14.00390625" style="0" customWidth="1"/>
    <col min="8" max="8" width="10.140625" style="0" customWidth="1"/>
    <col min="11" max="11" width="11.421875" style="0" customWidth="1"/>
  </cols>
  <sheetData>
    <row r="1" spans="1:17" ht="15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  <c r="O1" s="3"/>
      <c r="P1" s="3"/>
      <c r="Q1" s="3"/>
    </row>
    <row r="2" spans="1:17" ht="18.75">
      <c r="A2" s="13" t="s">
        <v>40</v>
      </c>
      <c r="B2" s="13"/>
      <c r="C2" s="13"/>
      <c r="D2" s="13"/>
      <c r="E2" s="13"/>
      <c r="F2" s="13"/>
      <c r="G2" s="13"/>
      <c r="H2" s="13"/>
      <c r="I2" s="4"/>
      <c r="J2" s="4"/>
      <c r="K2" s="9">
        <v>0.00017361111111111112</v>
      </c>
      <c r="L2" s="4"/>
      <c r="M2" s="4"/>
      <c r="N2" s="4"/>
      <c r="O2" s="4"/>
      <c r="P2" s="4"/>
      <c r="Q2" s="4"/>
    </row>
    <row r="3" spans="1:17" ht="15.7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3"/>
      <c r="K3" s="3"/>
      <c r="L3" s="3"/>
      <c r="M3" s="3"/>
      <c r="N3" s="3"/>
      <c r="O3" s="3"/>
      <c r="P3" s="3"/>
      <c r="Q3" s="3"/>
    </row>
    <row r="4" spans="2:17" ht="15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ht="15.75">
      <c r="B5" s="15" t="s">
        <v>10</v>
      </c>
      <c r="C5" s="15"/>
      <c r="D5" s="1"/>
      <c r="E5" s="16" t="s">
        <v>11</v>
      </c>
      <c r="F5" s="16"/>
      <c r="G5" s="16"/>
      <c r="H5" s="16"/>
      <c r="I5" s="16"/>
      <c r="J5" s="1"/>
      <c r="K5" s="1"/>
      <c r="L5" s="1"/>
      <c r="M5" s="1"/>
      <c r="N5" s="1"/>
      <c r="O5" s="2"/>
      <c r="P5" s="2"/>
      <c r="Q5" s="2"/>
    </row>
    <row r="7" spans="1:9" ht="39">
      <c r="A7" s="5" t="s">
        <v>9</v>
      </c>
      <c r="B7" s="5" t="s">
        <v>0</v>
      </c>
      <c r="C7" s="6" t="s">
        <v>6</v>
      </c>
      <c r="D7" s="5" t="s">
        <v>1</v>
      </c>
      <c r="E7" s="11" t="s">
        <v>2</v>
      </c>
      <c r="F7" s="5" t="s">
        <v>3</v>
      </c>
      <c r="G7" s="10" t="s">
        <v>39</v>
      </c>
      <c r="H7" s="5" t="s">
        <v>4</v>
      </c>
      <c r="I7" s="5" t="s">
        <v>5</v>
      </c>
    </row>
    <row r="8" spans="1:9" ht="14.25" customHeight="1">
      <c r="A8" s="8">
        <v>1</v>
      </c>
      <c r="B8" s="20" t="s">
        <v>16</v>
      </c>
      <c r="C8" s="21" t="s">
        <v>23</v>
      </c>
      <c r="D8" s="17">
        <v>0.03819444444444444</v>
      </c>
      <c r="E8" s="18">
        <f>D8/$K$2</f>
        <v>219.99999999999997</v>
      </c>
      <c r="F8" s="18">
        <v>11</v>
      </c>
      <c r="G8" s="18">
        <v>174</v>
      </c>
      <c r="H8" s="18">
        <f aca="true" t="shared" si="0" ref="H8:H25">E8+F8-G8</f>
        <v>56.99999999999997</v>
      </c>
      <c r="I8" s="18">
        <v>1</v>
      </c>
    </row>
    <row r="9" spans="1:9" ht="14.25" customHeight="1">
      <c r="A9" s="8">
        <v>2</v>
      </c>
      <c r="B9" s="20" t="s">
        <v>33</v>
      </c>
      <c r="C9" s="22" t="s">
        <v>15</v>
      </c>
      <c r="D9" s="17">
        <v>0.044444444444444446</v>
      </c>
      <c r="E9" s="18">
        <f aca="true" t="shared" si="1" ref="E9:E29">D9/$K$2</f>
        <v>256</v>
      </c>
      <c r="F9" s="18">
        <v>57</v>
      </c>
      <c r="G9" s="18">
        <v>204</v>
      </c>
      <c r="H9" s="18">
        <f t="shared" si="0"/>
        <v>109</v>
      </c>
      <c r="I9" s="18">
        <v>2</v>
      </c>
    </row>
    <row r="10" spans="1:9" ht="14.25" customHeight="1">
      <c r="A10" s="8">
        <v>3</v>
      </c>
      <c r="B10" s="20" t="s">
        <v>30</v>
      </c>
      <c r="C10" s="21" t="s">
        <v>31</v>
      </c>
      <c r="D10" s="17">
        <v>0.05277777777777778</v>
      </c>
      <c r="E10" s="18">
        <f t="shared" si="1"/>
        <v>304</v>
      </c>
      <c r="F10" s="18">
        <v>26</v>
      </c>
      <c r="G10" s="18">
        <v>204</v>
      </c>
      <c r="H10" s="18">
        <f t="shared" si="0"/>
        <v>126</v>
      </c>
      <c r="I10" s="18">
        <v>3</v>
      </c>
    </row>
    <row r="11" spans="1:9" ht="14.25" customHeight="1">
      <c r="A11" s="8">
        <v>4</v>
      </c>
      <c r="B11" s="20" t="s">
        <v>21</v>
      </c>
      <c r="C11" s="21" t="s">
        <v>22</v>
      </c>
      <c r="D11" s="17">
        <v>0.05069444444444445</v>
      </c>
      <c r="E11" s="18">
        <f t="shared" si="1"/>
        <v>292.00000000000006</v>
      </c>
      <c r="F11" s="18">
        <v>22</v>
      </c>
      <c r="G11" s="18">
        <v>174</v>
      </c>
      <c r="H11" s="18">
        <f t="shared" si="0"/>
        <v>140.00000000000006</v>
      </c>
      <c r="I11" s="18">
        <v>4</v>
      </c>
    </row>
    <row r="12" spans="1:9" ht="14.25" customHeight="1">
      <c r="A12" s="8">
        <v>5</v>
      </c>
      <c r="B12" s="20" t="s">
        <v>12</v>
      </c>
      <c r="C12" s="22" t="s">
        <v>13</v>
      </c>
      <c r="D12" s="19">
        <v>0.05277777777777778</v>
      </c>
      <c r="E12" s="18">
        <f t="shared" si="1"/>
        <v>304</v>
      </c>
      <c r="F12" s="18">
        <v>20</v>
      </c>
      <c r="G12" s="18">
        <v>174</v>
      </c>
      <c r="H12" s="18">
        <f t="shared" si="0"/>
        <v>150</v>
      </c>
      <c r="I12" s="18">
        <v>5</v>
      </c>
    </row>
    <row r="13" spans="1:9" ht="14.25" customHeight="1">
      <c r="A13" s="8">
        <v>6</v>
      </c>
      <c r="B13" s="20" t="s">
        <v>20</v>
      </c>
      <c r="C13" s="22" t="s">
        <v>15</v>
      </c>
      <c r="D13" s="17">
        <v>0.04583333333333334</v>
      </c>
      <c r="E13" s="18">
        <f t="shared" si="1"/>
        <v>264</v>
      </c>
      <c r="F13" s="18">
        <v>60</v>
      </c>
      <c r="G13" s="18">
        <v>174</v>
      </c>
      <c r="H13" s="18">
        <f t="shared" si="0"/>
        <v>150</v>
      </c>
      <c r="I13" s="18">
        <v>6</v>
      </c>
    </row>
    <row r="14" spans="1:9" ht="14.25" customHeight="1">
      <c r="A14" s="8">
        <v>7</v>
      </c>
      <c r="B14" s="20" t="s">
        <v>17</v>
      </c>
      <c r="C14" s="22" t="s">
        <v>27</v>
      </c>
      <c r="D14" s="17">
        <v>0.05069444444444445</v>
      </c>
      <c r="E14" s="18">
        <f t="shared" si="1"/>
        <v>292.00000000000006</v>
      </c>
      <c r="F14" s="18">
        <v>67</v>
      </c>
      <c r="G14" s="18">
        <v>204</v>
      </c>
      <c r="H14" s="18">
        <f t="shared" si="0"/>
        <v>155.00000000000006</v>
      </c>
      <c r="I14" s="18">
        <v>7</v>
      </c>
    </row>
    <row r="15" spans="1:9" ht="14.25" customHeight="1">
      <c r="A15" s="8">
        <v>8</v>
      </c>
      <c r="B15" s="20" t="s">
        <v>35</v>
      </c>
      <c r="C15" s="22" t="s">
        <v>29</v>
      </c>
      <c r="D15" s="17">
        <v>0.05625</v>
      </c>
      <c r="E15" s="18">
        <f t="shared" si="1"/>
        <v>324</v>
      </c>
      <c r="F15" s="18">
        <v>58</v>
      </c>
      <c r="G15" s="18">
        <v>204</v>
      </c>
      <c r="H15" s="18">
        <f t="shared" si="0"/>
        <v>178</v>
      </c>
      <c r="I15" s="18">
        <v>8</v>
      </c>
    </row>
    <row r="16" spans="1:9" ht="14.25" customHeight="1">
      <c r="A16" s="8">
        <v>9</v>
      </c>
      <c r="B16" s="20" t="s">
        <v>18</v>
      </c>
      <c r="C16" s="22" t="s">
        <v>15</v>
      </c>
      <c r="D16" s="17">
        <v>0.05902777777777778</v>
      </c>
      <c r="E16" s="18">
        <f t="shared" si="1"/>
        <v>340</v>
      </c>
      <c r="F16" s="18">
        <v>39</v>
      </c>
      <c r="G16" s="18">
        <v>174</v>
      </c>
      <c r="H16" s="18">
        <f t="shared" si="0"/>
        <v>205</v>
      </c>
      <c r="I16" s="18">
        <v>9</v>
      </c>
    </row>
    <row r="17" spans="1:9" ht="14.25" customHeight="1">
      <c r="A17" s="8">
        <v>10</v>
      </c>
      <c r="B17" s="20" t="s">
        <v>14</v>
      </c>
      <c r="C17" s="22" t="s">
        <v>15</v>
      </c>
      <c r="D17" s="17">
        <v>0.0625</v>
      </c>
      <c r="E17" s="18">
        <f t="shared" si="1"/>
        <v>360</v>
      </c>
      <c r="F17" s="18">
        <v>86</v>
      </c>
      <c r="G17" s="18">
        <v>204</v>
      </c>
      <c r="H17" s="18">
        <f t="shared" si="0"/>
        <v>242</v>
      </c>
      <c r="I17" s="18">
        <v>10</v>
      </c>
    </row>
    <row r="18" spans="1:9" ht="14.25" customHeight="1">
      <c r="A18" s="8">
        <v>11</v>
      </c>
      <c r="B18" s="20" t="s">
        <v>28</v>
      </c>
      <c r="C18" s="22" t="s">
        <v>29</v>
      </c>
      <c r="D18" s="17">
        <v>0.06736111111111111</v>
      </c>
      <c r="E18" s="18">
        <f t="shared" si="1"/>
        <v>387.99999999999994</v>
      </c>
      <c r="F18" s="18">
        <v>66</v>
      </c>
      <c r="G18" s="18">
        <v>204</v>
      </c>
      <c r="H18" s="18">
        <f t="shared" si="0"/>
        <v>249.99999999999994</v>
      </c>
      <c r="I18" s="18">
        <v>11</v>
      </c>
    </row>
    <row r="19" spans="1:9" ht="14.25" customHeight="1">
      <c r="A19" s="8">
        <v>12</v>
      </c>
      <c r="B19" s="20" t="s">
        <v>34</v>
      </c>
      <c r="C19" s="22" t="s">
        <v>15</v>
      </c>
      <c r="D19" s="17">
        <v>0.061111111111111116</v>
      </c>
      <c r="E19" s="18">
        <f t="shared" si="1"/>
        <v>352</v>
      </c>
      <c r="F19" s="18">
        <v>80</v>
      </c>
      <c r="G19" s="18">
        <v>174</v>
      </c>
      <c r="H19" s="18">
        <f t="shared" si="0"/>
        <v>258</v>
      </c>
      <c r="I19" s="18">
        <v>12</v>
      </c>
    </row>
    <row r="20" spans="1:9" ht="14.25" customHeight="1">
      <c r="A20" s="8">
        <v>13</v>
      </c>
      <c r="B20" s="20" t="s">
        <v>36</v>
      </c>
      <c r="C20" s="22" t="s">
        <v>15</v>
      </c>
      <c r="D20" s="17">
        <v>0.06805555555555555</v>
      </c>
      <c r="E20" s="18">
        <f t="shared" si="1"/>
        <v>391.99999999999994</v>
      </c>
      <c r="F20" s="18">
        <v>79</v>
      </c>
      <c r="G20" s="18">
        <v>204</v>
      </c>
      <c r="H20" s="18">
        <f t="shared" si="0"/>
        <v>266.99999999999994</v>
      </c>
      <c r="I20" s="18">
        <v>13</v>
      </c>
    </row>
    <row r="21" spans="1:9" ht="14.25" customHeight="1">
      <c r="A21" s="8">
        <v>14</v>
      </c>
      <c r="B21" s="20" t="s">
        <v>19</v>
      </c>
      <c r="C21" s="22" t="s">
        <v>13</v>
      </c>
      <c r="D21" s="17">
        <v>0.07013888888888889</v>
      </c>
      <c r="E21" s="18">
        <f t="shared" si="1"/>
        <v>404</v>
      </c>
      <c r="F21" s="18">
        <v>74</v>
      </c>
      <c r="G21" s="18">
        <v>204</v>
      </c>
      <c r="H21" s="18">
        <f t="shared" si="0"/>
        <v>274</v>
      </c>
      <c r="I21" s="18">
        <v>14</v>
      </c>
    </row>
    <row r="22" spans="1:9" ht="14.25" customHeight="1">
      <c r="A22" s="8">
        <v>15</v>
      </c>
      <c r="B22" s="20" t="s">
        <v>37</v>
      </c>
      <c r="C22" s="22" t="s">
        <v>38</v>
      </c>
      <c r="D22" s="17">
        <v>0.06805555555555555</v>
      </c>
      <c r="E22" s="18">
        <f t="shared" si="1"/>
        <v>391.99999999999994</v>
      </c>
      <c r="F22" s="18">
        <v>57</v>
      </c>
      <c r="G22" s="18">
        <v>174</v>
      </c>
      <c r="H22" s="18">
        <f t="shared" si="0"/>
        <v>274.99999999999994</v>
      </c>
      <c r="I22" s="18">
        <v>15</v>
      </c>
    </row>
    <row r="23" spans="1:9" ht="14.25" customHeight="1">
      <c r="A23" s="8">
        <v>16</v>
      </c>
      <c r="B23" s="20" t="s">
        <v>25</v>
      </c>
      <c r="C23" s="22" t="s">
        <v>26</v>
      </c>
      <c r="D23" s="17">
        <v>0.06597222222222222</v>
      </c>
      <c r="E23" s="18">
        <f t="shared" si="1"/>
        <v>380</v>
      </c>
      <c r="F23" s="18">
        <v>71</v>
      </c>
      <c r="G23" s="18">
        <v>174</v>
      </c>
      <c r="H23" s="18">
        <f t="shared" si="0"/>
        <v>277</v>
      </c>
      <c r="I23" s="18">
        <v>16</v>
      </c>
    </row>
    <row r="24" spans="1:9" ht="14.25" customHeight="1">
      <c r="A24" s="8">
        <v>17</v>
      </c>
      <c r="B24" s="20" t="s">
        <v>24</v>
      </c>
      <c r="C24" s="22" t="s">
        <v>15</v>
      </c>
      <c r="D24" s="17">
        <v>0.08611111111111112</v>
      </c>
      <c r="E24" s="18">
        <f t="shared" si="1"/>
        <v>496.00000000000006</v>
      </c>
      <c r="F24" s="18">
        <v>81</v>
      </c>
      <c r="G24" s="18">
        <v>174</v>
      </c>
      <c r="H24" s="18">
        <f t="shared" si="0"/>
        <v>403</v>
      </c>
      <c r="I24" s="18">
        <v>17</v>
      </c>
    </row>
    <row r="25" spans="1:9" ht="15">
      <c r="A25" s="8">
        <v>18</v>
      </c>
      <c r="B25" s="20" t="s">
        <v>32</v>
      </c>
      <c r="C25" s="22" t="s">
        <v>26</v>
      </c>
      <c r="D25" s="17">
        <v>0.08680555555555557</v>
      </c>
      <c r="E25" s="18">
        <f t="shared" si="1"/>
        <v>500.00000000000006</v>
      </c>
      <c r="F25" s="18">
        <v>79</v>
      </c>
      <c r="G25" s="18">
        <v>174</v>
      </c>
      <c r="H25" s="18">
        <f t="shared" si="0"/>
        <v>405</v>
      </c>
      <c r="I25" s="18">
        <v>18</v>
      </c>
    </row>
    <row r="26" spans="1:9" ht="15" hidden="1">
      <c r="A26" s="8">
        <v>19</v>
      </c>
      <c r="B26" s="5"/>
      <c r="C26" s="6"/>
      <c r="D26" s="7"/>
      <c r="E26" s="5">
        <f t="shared" si="1"/>
        <v>0</v>
      </c>
      <c r="F26" s="5"/>
      <c r="G26" s="5"/>
      <c r="H26" s="5"/>
      <c r="I26" s="5"/>
    </row>
    <row r="27" spans="1:9" ht="15" hidden="1">
      <c r="A27" s="8">
        <v>20</v>
      </c>
      <c r="B27" s="5"/>
      <c r="C27" s="6"/>
      <c r="D27" s="7"/>
      <c r="E27" s="5">
        <f t="shared" si="1"/>
        <v>0</v>
      </c>
      <c r="F27" s="5"/>
      <c r="G27" s="5"/>
      <c r="H27" s="5"/>
      <c r="I27" s="5"/>
    </row>
    <row r="28" spans="1:9" ht="15" hidden="1">
      <c r="A28" s="8">
        <v>21</v>
      </c>
      <c r="B28" s="5"/>
      <c r="C28" s="6"/>
      <c r="D28" s="7"/>
      <c r="E28" s="5">
        <f t="shared" si="1"/>
        <v>0</v>
      </c>
      <c r="F28" s="5"/>
      <c r="G28" s="5"/>
      <c r="H28" s="5"/>
      <c r="I28" s="5"/>
    </row>
    <row r="29" spans="1:9" ht="15" hidden="1">
      <c r="A29" s="8">
        <v>22</v>
      </c>
      <c r="B29" s="5"/>
      <c r="C29" s="6"/>
      <c r="D29" s="7"/>
      <c r="E29" s="5">
        <f t="shared" si="1"/>
        <v>0</v>
      </c>
      <c r="F29" s="5"/>
      <c r="G29" s="5"/>
      <c r="H29" s="5"/>
      <c r="I29" s="5"/>
    </row>
  </sheetData>
  <sheetProtection/>
  <mergeCells count="6">
    <mergeCell ref="A1:I1"/>
    <mergeCell ref="A2:H2"/>
    <mergeCell ref="A3:I3"/>
    <mergeCell ref="B4:Q4"/>
    <mergeCell ref="B5:C5"/>
    <mergeCell ref="E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OTsTKUM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2018-03-15T10:06:23Z</cp:lastPrinted>
  <dcterms:created xsi:type="dcterms:W3CDTF">2017-01-30T07:36:14Z</dcterms:created>
  <dcterms:modified xsi:type="dcterms:W3CDTF">2018-03-19T10:00:28Z</dcterms:modified>
  <cp:category/>
  <cp:version/>
  <cp:contentType/>
  <cp:contentStatus/>
</cp:coreProperties>
</file>